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firstSheet="5" activeTab="5"/>
  </bookViews>
  <sheets>
    <sheet name="1 полугодие 2015 года" sheetId="1" state="hidden" r:id="rId1"/>
    <sheet name="9 мес" sheetId="2" state="hidden" r:id="rId2"/>
    <sheet name="Соц-эк показатели" sheetId="3" state="hidden" r:id="rId3"/>
    <sheet name="Показатели транспортной работы" sheetId="4" state="hidden" r:id="rId4"/>
    <sheet name="зп" sheetId="5" state="hidden" r:id="rId5"/>
    <sheet name="ЗП1" sheetId="6" r:id="rId6"/>
    <sheet name="Лист2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<sst xmlns="http://schemas.openxmlformats.org/spreadsheetml/2006/main" count="194" uniqueCount="111">
  <si>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</si>
  <si>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</si>
  <si>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</si>
  <si>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</si>
  <si>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</si>
  <si>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</si>
  <si>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</si>
  <si>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</si>
  <si>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</si>
  <si>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</si>
  <si>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</si>
  <si>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</si>
  <si>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</si>
  <si>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</si>
  <si>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</si>
  <si>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</si>
  <si>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</si>
  <si>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</si>
  <si>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</si>
  <si>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</si>
  <si>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</si>
  <si>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</si>
  <si>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</si>
  <si>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</si>
  <si>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</si>
  <si>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</si>
  <si>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</si>
  <si>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</si>
  <si>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</si>
  <si>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</si>
  <si>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</si>
  <si>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</si>
  <si>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</si>
  <si>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</si>
  <si>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</si>
  <si>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</si>
  <si>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</si>
  <si>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</si>
  <si>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</si>
  <si>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</si>
  <si>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</si>
  <si>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</si>
  <si>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</si>
  <si>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</si>
  <si>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</si>
  <si>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</si>
  <si>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</si>
  <si>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</si>
  <si>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</si>
  <si>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</si>
  <si>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</si>
  <si>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</si>
  <si>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</si>
  <si>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</si>
  <si>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</si>
  <si>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</si>
  <si>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</si>
  <si>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</si>
  <si>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</si>
  <si>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</si>
  <si>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</si>
  <si>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</si>
  <si>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</si>
  <si>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</si>
  <si>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</si>
  <si>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</si>
  <si>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</si>
  <si>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</si>
  <si>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</si>
  <si>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</si>
  <si>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</si>
  <si>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</si>
  <si>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</si>
  <si>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</si>
  <si>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</si>
  <si>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</si>
  <si>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</si>
  <si>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</si>
  <si>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</si>
  <si>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</si>
  <si>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</si>
  <si>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</si>
  <si>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</si>
  <si>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</si>
  <si>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</si>
  <si>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</si>
  <si>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</si>
  <si>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</si>
  <si>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</si>
  <si>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</si>
  <si>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</si>
  <si>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</si>
  <si>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</si>
  <si>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</si>
  <si>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</si>
  <si>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</si>
  <si>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</si>
  <si>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</si>
  <si>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</si>
  <si>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</si>
  <si>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</si>
  <si>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</si>
  <si>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</si>
  <si>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</si>
  <si>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</si>
  <si>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октября 2015 года</t>
  </si>
  <si>
    <t>Кассовое исполнение по состоянию 
на 1 октября
2015 года</t>
  </si>
  <si>
    <t>9 месяцев
2014 года</t>
  </si>
  <si>
    <t>9 месяцев
2015 года</t>
  </si>
  <si>
    <t>сентябрь
  2014 года</t>
  </si>
  <si>
    <t>сентябрь
 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</si>
</sst>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3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64" fontId="5" fillId="0" borderId="12" xfId="52" applyNumberFormat="1" applyFont="1" applyBorder="1" applyAlignment="1">
      <alignment horizontal="center"/>
      <protection/>
    </xf>
    <xf numFmtId="164" fontId="5" fillId="33" borderId="12" xfId="52" applyNumberFormat="1" applyFont="1" applyFill="1" applyBorder="1" applyAlignment="1">
      <alignment horizontal="center"/>
      <protection/>
    </xf>
    <xf numFmtId="165" fontId="5" fillId="0" borderId="15" xfId="52" applyNumberFormat="1" applyFont="1" applyFill="1" applyBorder="1" applyAlignment="1">
      <alignment horizontal="center"/>
      <protection/>
    </xf>
    <xf numFmtId="0" fontId="6" fillId="0" borderId="16" xfId="52" applyFont="1" applyBorder="1" applyAlignment="1">
      <alignment horizontal="left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/>
      <protection/>
    </xf>
    <xf numFmtId="164" fontId="5" fillId="33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 vertical="center"/>
      <protection/>
    </xf>
    <xf numFmtId="164" fontId="6" fillId="0" borderId="20" xfId="52" applyNumberFormat="1" applyFont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165" fontId="6" fillId="0" borderId="21" xfId="52" applyNumberFormat="1" applyFont="1" applyFill="1" applyBorder="1" applyAlignment="1">
      <alignment horizontal="center"/>
      <protection/>
    </xf>
    <xf numFmtId="164" fontId="3" fillId="0" borderId="0" xfId="52" applyNumberFormat="1">
      <alignment/>
      <protection/>
    </xf>
    <xf numFmtId="0" fontId="6" fillId="0" borderId="20" xfId="52" applyFont="1" applyBorder="1" applyAlignment="1">
      <alignment vertic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164" fontId="6" fillId="0" borderId="22" xfId="52" applyNumberFormat="1" applyFont="1" applyBorder="1" applyAlignment="1">
      <alignment horizontal="center"/>
      <protection/>
    </xf>
    <xf numFmtId="164" fontId="6" fillId="33" borderId="22" xfId="52" applyNumberFormat="1" applyFont="1" applyFill="1" applyBorder="1" applyAlignment="1">
      <alignment horizontal="center"/>
      <protection/>
    </xf>
    <xf numFmtId="165" fontId="6" fillId="0" borderId="25" xfId="52" applyNumberFormat="1" applyFont="1" applyFill="1" applyBorder="1" applyAlignment="1">
      <alignment horizontal="center"/>
      <protection/>
    </xf>
    <xf numFmtId="0" fontId="5" fillId="33" borderId="12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6" fillId="34" borderId="16" xfId="52" applyFont="1" applyFill="1" applyBorder="1" applyAlignment="1">
      <alignment horizontal="right"/>
      <protection/>
    </xf>
    <xf numFmtId="0" fontId="6" fillId="34" borderId="16" xfId="52" applyFont="1" applyFill="1" applyBorder="1" applyAlignment="1">
      <alignment horizontal="center"/>
      <protection/>
    </xf>
    <xf numFmtId="0" fontId="6" fillId="34" borderId="17" xfId="52" applyFont="1" applyFill="1" applyBorder="1" applyAlignment="1">
      <alignment horizontal="center"/>
      <protection/>
    </xf>
    <xf numFmtId="0" fontId="6" fillId="34" borderId="18" xfId="52" applyFont="1" applyFill="1" applyBorder="1">
      <alignment/>
      <protection/>
    </xf>
    <xf numFmtId="164" fontId="6" fillId="34" borderId="16" xfId="52" applyNumberFormat="1" applyFont="1" applyFill="1" applyBorder="1" applyAlignment="1">
      <alignment horizontal="center"/>
      <protection/>
    </xf>
    <xf numFmtId="165" fontId="6" fillId="0" borderId="19" xfId="52" applyNumberFormat="1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right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/>
      <protection/>
    </xf>
    <xf numFmtId="164" fontId="6" fillId="34" borderId="27" xfId="52" applyNumberFormat="1" applyFont="1" applyFill="1" applyBorder="1">
      <alignment/>
      <protection/>
    </xf>
    <xf numFmtId="164" fontId="6" fillId="34" borderId="20" xfId="52" applyNumberFormat="1" applyFont="1" applyFill="1" applyBorder="1" applyAlignment="1">
      <alignment horizontal="center"/>
      <protection/>
    </xf>
    <xf numFmtId="0" fontId="6" fillId="34" borderId="22" xfId="52" applyFont="1" applyFill="1" applyBorder="1" applyAlignment="1">
      <alignment horizontal="right"/>
      <protection/>
    </xf>
    <xf numFmtId="0" fontId="6" fillId="34" borderId="22" xfId="52" applyFont="1" applyFill="1" applyBorder="1" applyAlignment="1">
      <alignment horizontal="center"/>
      <protection/>
    </xf>
    <xf numFmtId="0" fontId="6" fillId="34" borderId="23" xfId="52" applyFont="1" applyFill="1" applyBorder="1" applyAlignment="1">
      <alignment horizontal="center"/>
      <protection/>
    </xf>
    <xf numFmtId="164" fontId="6" fillId="34" borderId="24" xfId="52" applyNumberFormat="1" applyFont="1" applyFill="1" applyBorder="1">
      <alignment/>
      <protection/>
    </xf>
    <xf numFmtId="164" fontId="6" fillId="34" borderId="22" xfId="52" applyNumberFormat="1" applyFont="1" applyFill="1" applyBorder="1" applyAlignment="1">
      <alignment horizont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28" xfId="52" applyNumberFormat="1" applyFont="1" applyBorder="1" applyAlignment="1">
      <alignment horizontal="center"/>
      <protection/>
    </xf>
    <xf numFmtId="164" fontId="6" fillId="0" borderId="28" xfId="52" applyNumberFormat="1" applyFont="1" applyFill="1" applyBorder="1" applyAlignment="1">
      <alignment horizontal="center"/>
      <protection/>
    </xf>
    <xf numFmtId="165" fontId="6" fillId="0" borderId="29" xfId="52" applyNumberFormat="1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2" fontId="6" fillId="33" borderId="20" xfId="52" applyNumberFormat="1" applyFont="1" applyFill="1" applyBorder="1" applyAlignment="1">
      <alignment horizontal="center"/>
      <protection/>
    </xf>
    <xf numFmtId="165" fontId="6" fillId="33" borderId="21" xfId="52" applyNumberFormat="1" applyFont="1" applyFill="1" applyBorder="1" applyAlignment="1">
      <alignment horizontal="center"/>
      <protection/>
    </xf>
    <xf numFmtId="164" fontId="6" fillId="0" borderId="27" xfId="52" applyNumberFormat="1" applyFont="1" applyBorder="1">
      <alignment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/>
      <protection/>
    </xf>
    <xf numFmtId="165" fontId="6" fillId="33" borderId="33" xfId="52" applyNumberFormat="1" applyFont="1" applyFill="1" applyBorder="1" applyAlignment="1">
      <alignment horizontal="center"/>
      <protection/>
    </xf>
    <xf numFmtId="0" fontId="5" fillId="33" borderId="34" xfId="52" applyFont="1" applyFill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164" fontId="6" fillId="33" borderId="28" xfId="52" applyNumberFormat="1" applyFont="1" applyFill="1" applyBorder="1" applyAlignment="1">
      <alignment horizontal="center"/>
      <protection/>
    </xf>
    <xf numFmtId="165" fontId="6" fillId="33" borderId="29" xfId="52" applyNumberFormat="1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165" fontId="6" fillId="33" borderId="25" xfId="52" applyNumberFormat="1" applyFont="1" applyFill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8" xfId="52" applyFont="1" applyBorder="1">
      <alignment/>
      <protection/>
    </xf>
    <xf numFmtId="164" fontId="6" fillId="33" borderId="38" xfId="52" applyNumberFormat="1" applyFont="1" applyFill="1" applyBorder="1" applyAlignment="1">
      <alignment horizontal="center"/>
      <protection/>
    </xf>
    <xf numFmtId="165" fontId="6" fillId="33" borderId="39" xfId="52" applyNumberFormat="1" applyFont="1" applyFill="1" applyBorder="1" applyAlignment="1">
      <alignment horizontal="center"/>
      <protection/>
    </xf>
    <xf numFmtId="164" fontId="6" fillId="0" borderId="14" xfId="52" applyNumberFormat="1" applyFont="1" applyBorder="1">
      <alignment/>
      <protection/>
    </xf>
    <xf numFmtId="165" fontId="5" fillId="33" borderId="15" xfId="52" applyNumberFormat="1" applyFont="1" applyFill="1" applyBorder="1" applyAlignment="1">
      <alignment horizontal="center"/>
      <protection/>
    </xf>
    <xf numFmtId="0" fontId="6" fillId="0" borderId="34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  <xf numFmtId="164" fontId="6" fillId="0" borderId="36" xfId="52" applyNumberFormat="1" applyFont="1" applyBorder="1">
      <alignment/>
      <protection/>
    </xf>
    <xf numFmtId="164" fontId="6" fillId="33" borderId="34" xfId="52" applyNumberFormat="1" applyFont="1" applyFill="1" applyBorder="1" applyAlignment="1">
      <alignment horizontal="center"/>
      <protection/>
    </xf>
    <xf numFmtId="165" fontId="6" fillId="33" borderId="37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center" wrapText="1"/>
      <protection/>
    </xf>
    <xf numFmtId="164" fontId="6" fillId="0" borderId="11" xfId="52" applyNumberFormat="1" applyFont="1" applyBorder="1">
      <alignment/>
      <protection/>
    </xf>
    <xf numFmtId="49" fontId="6" fillId="0" borderId="20" xfId="52" applyNumberFormat="1" applyFont="1" applyBorder="1" applyAlignment="1">
      <alignment horizontal="center"/>
      <protection/>
    </xf>
    <xf numFmtId="2" fontId="6" fillId="0" borderId="27" xfId="52" applyNumberFormat="1" applyFont="1" applyBorder="1">
      <alignment/>
      <protection/>
    </xf>
    <xf numFmtId="164" fontId="6" fillId="35" borderId="20" xfId="52" applyNumberFormat="1" applyFont="1" applyFill="1" applyBorder="1" applyAlignment="1">
      <alignment horizontal="center"/>
      <protection/>
    </xf>
    <xf numFmtId="165" fontId="6" fillId="35" borderId="21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/>
      <protection/>
    </xf>
    <xf numFmtId="49" fontId="6" fillId="0" borderId="30" xfId="52" applyNumberFormat="1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right"/>
      <protection/>
    </xf>
    <xf numFmtId="0" fontId="7" fillId="0" borderId="40" xfId="52" applyFont="1" applyBorder="1" applyAlignment="1">
      <alignment horizontal="center"/>
      <protection/>
    </xf>
    <xf numFmtId="164" fontId="7" fillId="0" borderId="40" xfId="52" applyNumberFormat="1" applyFont="1" applyBorder="1">
      <alignment/>
      <protection/>
    </xf>
    <xf numFmtId="164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9" fillId="0" borderId="41" xfId="52" applyFont="1" applyBorder="1" applyAlignment="1">
      <alignment wrapText="1"/>
      <protection/>
    </xf>
    <xf numFmtId="0" fontId="3" fillId="0" borderId="41" xfId="52" applyBorder="1" applyAlignment="1">
      <alignment horizontal="center"/>
      <protection/>
    </xf>
    <xf numFmtId="0" fontId="3" fillId="0" borderId="41" xfId="52" applyBorder="1">
      <alignment/>
      <protection/>
    </xf>
    <xf numFmtId="0" fontId="3" fillId="0" borderId="41" xfId="52" applyBorder="1" applyAlignment="1">
      <alignment horizontal="right"/>
      <protection/>
    </xf>
    <xf numFmtId="164" fontId="3" fillId="0" borderId="41" xfId="52" applyNumberForma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3" fillId="33" borderId="16" xfId="52" applyFont="1" applyFill="1" applyBorder="1" applyAlignment="1">
      <alignment vertical="center" wrapText="1"/>
      <protection/>
    </xf>
    <xf numFmtId="0" fontId="13" fillId="33" borderId="16" xfId="52" applyFont="1" applyFill="1" applyBorder="1" applyAlignment="1">
      <alignment horizontal="center" vertical="center" wrapText="1"/>
      <protection/>
    </xf>
    <xf numFmtId="164" fontId="13" fillId="33" borderId="17" xfId="52" applyNumberFormat="1" applyFont="1" applyFill="1" applyBorder="1" applyAlignment="1">
      <alignment horizontal="center" vertical="center"/>
      <protection/>
    </xf>
    <xf numFmtId="166" fontId="13" fillId="33" borderId="40" xfId="52" applyNumberFormat="1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164" fontId="13" fillId="33" borderId="23" xfId="52" applyNumberFormat="1" applyFont="1" applyFill="1" applyBorder="1" applyAlignment="1">
      <alignment horizontal="center" vertical="center"/>
      <protection/>
    </xf>
    <xf numFmtId="166" fontId="13" fillId="33" borderId="38" xfId="52" applyNumberFormat="1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164" fontId="13" fillId="33" borderId="10" xfId="52" applyNumberFormat="1" applyFont="1" applyFill="1" applyBorder="1" applyAlignment="1">
      <alignment horizontal="center" vertical="center"/>
      <protection/>
    </xf>
    <xf numFmtId="166" fontId="13" fillId="33" borderId="42" xfId="52" applyNumberFormat="1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164" fontId="13" fillId="33" borderId="31" xfId="52" applyNumberFormat="1" applyFont="1" applyFill="1" applyBorder="1" applyAlignment="1">
      <alignment horizontal="center" vertical="center"/>
      <protection/>
    </xf>
    <xf numFmtId="166" fontId="13" fillId="33" borderId="43" xfId="52" applyNumberFormat="1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vertical="center" wrapText="1"/>
      <protection/>
    </xf>
    <xf numFmtId="0" fontId="13" fillId="0" borderId="16" xfId="52" applyFont="1" applyFill="1" applyBorder="1" applyAlignment="1">
      <alignment vertical="center" wrapText="1"/>
      <protection/>
    </xf>
    <xf numFmtId="164" fontId="13" fillId="33" borderId="16" xfId="52" applyNumberFormat="1" applyFont="1" applyFill="1" applyBorder="1" applyAlignment="1">
      <alignment horizontal="center" vertical="center"/>
      <protection/>
    </xf>
    <xf numFmtId="164" fontId="13" fillId="33" borderId="44" xfId="52" applyNumberFormat="1" applyFont="1" applyFill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 wrapText="1"/>
      <protection/>
    </xf>
    <xf numFmtId="164" fontId="56" fillId="33" borderId="45" xfId="52" applyNumberFormat="1" applyFont="1" applyFill="1" applyBorder="1" applyAlignment="1">
      <alignment horizontal="center" vertical="center"/>
      <protection/>
    </xf>
    <xf numFmtId="164" fontId="56" fillId="33" borderId="22" xfId="52" applyNumberFormat="1" applyFont="1" applyFill="1" applyBorder="1" applyAlignment="1">
      <alignment vertical="center"/>
      <protection/>
    </xf>
    <xf numFmtId="164" fontId="13" fillId="33" borderId="20" xfId="52" applyNumberFormat="1" applyFont="1" applyFill="1" applyBorder="1" applyAlignment="1">
      <alignment horizontal="center" vertical="center"/>
      <protection/>
    </xf>
    <xf numFmtId="164" fontId="13" fillId="33" borderId="45" xfId="52" applyNumberFormat="1" applyFont="1" applyFill="1" applyBorder="1" applyAlignment="1">
      <alignment horizontal="center" vertical="center"/>
      <protection/>
    </xf>
    <xf numFmtId="164" fontId="13" fillId="33" borderId="30" xfId="52" applyNumberFormat="1" applyFont="1" applyFill="1" applyBorder="1" applyAlignment="1">
      <alignment horizontal="center" vertical="center"/>
      <protection/>
    </xf>
    <xf numFmtId="164" fontId="13" fillId="33" borderId="46" xfId="52" applyNumberFormat="1" applyFont="1" applyFill="1" applyBorder="1" applyAlignment="1">
      <alignment horizontal="center" vertical="center"/>
      <protection/>
    </xf>
    <xf numFmtId="164" fontId="13" fillId="33" borderId="47" xfId="52" applyNumberFormat="1" applyFont="1" applyFill="1" applyBorder="1" applyAlignment="1">
      <alignment horizontal="center" vertical="center"/>
      <protection/>
    </xf>
    <xf numFmtId="0" fontId="3" fillId="36" borderId="0" xfId="52" applyFont="1" applyFill="1" applyAlignment="1">
      <alignment horizontal="left" vertical="center"/>
      <protection/>
    </xf>
    <xf numFmtId="0" fontId="6" fillId="0" borderId="0" xfId="52" applyFont="1" applyBorder="1">
      <alignment/>
      <protection/>
    </xf>
    <xf numFmtId="0" fontId="6" fillId="36" borderId="0" xfId="52" applyFont="1" applyFill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57" fillId="0" borderId="48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50" xfId="0" applyFont="1" applyBorder="1" applyAlignment="1">
      <alignment horizontal="center" wrapText="1"/>
    </xf>
    <xf numFmtId="0" fontId="58" fillId="0" borderId="44" xfId="0" applyFont="1" applyBorder="1" applyAlignment="1">
      <alignment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164" fontId="58" fillId="0" borderId="51" xfId="0" applyNumberFormat="1" applyFont="1" applyBorder="1" applyAlignment="1">
      <alignment horizontal="center"/>
    </xf>
    <xf numFmtId="0" fontId="58" fillId="0" borderId="45" xfId="0" applyFont="1" applyBorder="1" applyAlignment="1">
      <alignment/>
    </xf>
    <xf numFmtId="0" fontId="58" fillId="0" borderId="20" xfId="0" applyFont="1" applyBorder="1" applyAlignment="1">
      <alignment wrapText="1"/>
    </xf>
    <xf numFmtId="0" fontId="58" fillId="0" borderId="26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164" fontId="58" fillId="0" borderId="52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53" xfId="0" applyFont="1" applyBorder="1" applyAlignment="1">
      <alignment/>
    </xf>
    <xf numFmtId="0" fontId="58" fillId="0" borderId="22" xfId="0" applyFont="1" applyBorder="1" applyAlignment="1">
      <alignment wrapText="1"/>
    </xf>
    <xf numFmtId="0" fontId="58" fillId="0" borderId="2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164" fontId="58" fillId="0" borderId="39" xfId="0" applyNumberFormat="1" applyFont="1" applyBorder="1" applyAlignment="1">
      <alignment horizontal="center"/>
    </xf>
    <xf numFmtId="0" fontId="57" fillId="0" borderId="48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164" fontId="57" fillId="0" borderId="5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4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57" fillId="0" borderId="0" xfId="0" applyFont="1" applyAlignment="1">
      <alignment horizontal="right"/>
    </xf>
    <xf numFmtId="0" fontId="3" fillId="36" borderId="0" xfId="52" applyFont="1" applyFill="1" applyAlignment="1">
      <alignment horizontal="left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166" fontId="63" fillId="0" borderId="34" xfId="0" applyNumberFormat="1" applyFont="1" applyBorder="1" applyAlignment="1">
      <alignment horizontal="center"/>
    </xf>
    <xf numFmtId="166" fontId="63" fillId="33" borderId="34" xfId="0" applyNumberFormat="1" applyFont="1" applyFill="1" applyBorder="1" applyAlignment="1">
      <alignment horizontal="center"/>
    </xf>
    <xf numFmtId="164" fontId="64" fillId="0" borderId="12" xfId="0" applyNumberFormat="1" applyFont="1" applyBorder="1" applyAlignment="1">
      <alignment horizontal="right"/>
    </xf>
    <xf numFmtId="164" fontId="64" fillId="33" borderId="12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1" fillId="0" borderId="4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166" fontId="62" fillId="0" borderId="55" xfId="0" applyNumberFormat="1" applyFont="1" applyBorder="1" applyAlignment="1">
      <alignment horizontal="center" vertical="center"/>
    </xf>
    <xf numFmtId="166" fontId="65" fillId="0" borderId="55" xfId="0" applyNumberFormat="1" applyFont="1" applyBorder="1" applyAlignment="1">
      <alignment horizontal="center" vertical="center"/>
    </xf>
    <xf numFmtId="166" fontId="62" fillId="0" borderId="56" xfId="0" applyNumberFormat="1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/>
    </xf>
    <xf numFmtId="166" fontId="62" fillId="0" borderId="57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166" fontId="62" fillId="0" borderId="21" xfId="0" applyNumberFormat="1" applyFont="1" applyBorder="1" applyAlignment="1">
      <alignment horizontal="center" vertical="center"/>
    </xf>
    <xf numFmtId="166" fontId="65" fillId="0" borderId="21" xfId="0" applyNumberFormat="1" applyFont="1" applyBorder="1" applyAlignment="1">
      <alignment horizontal="center" vertical="center"/>
    </xf>
    <xf numFmtId="166" fontId="62" fillId="0" borderId="25" xfId="0" applyNumberFormat="1" applyFont="1" applyBorder="1" applyAlignment="1">
      <alignment horizontal="center" vertical="center"/>
    </xf>
    <xf numFmtId="166" fontId="61" fillId="0" borderId="15" xfId="0" applyNumberFormat="1" applyFont="1" applyBorder="1" applyAlignment="1">
      <alignment horizontal="center" vertical="center"/>
    </xf>
    <xf numFmtId="166" fontId="62" fillId="0" borderId="19" xfId="0" applyNumberFormat="1" applyFont="1" applyBorder="1" applyAlignment="1">
      <alignment horizontal="center" vertical="center"/>
    </xf>
    <xf numFmtId="166" fontId="62" fillId="0" borderId="20" xfId="0" applyNumberFormat="1" applyFont="1" applyBorder="1" applyAlignment="1">
      <alignment horizontal="center" vertical="center"/>
    </xf>
    <xf numFmtId="166" fontId="65" fillId="33" borderId="20" xfId="0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166" fontId="61" fillId="0" borderId="12" xfId="0" applyNumberFormat="1" applyFont="1" applyBorder="1" applyAlignment="1">
      <alignment horizontal="center" vertical="center"/>
    </xf>
    <xf numFmtId="166" fontId="62" fillId="0" borderId="16" xfId="0" applyNumberFormat="1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 wrapText="1"/>
    </xf>
    <xf numFmtId="166" fontId="61" fillId="0" borderId="12" xfId="0" applyNumberFormat="1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/>
    </xf>
    <xf numFmtId="166" fontId="63" fillId="0" borderId="0" xfId="0" applyNumberFormat="1" applyFont="1" applyBorder="1" applyAlignment="1">
      <alignment horizontal="center"/>
    </xf>
    <xf numFmtId="166" fontId="63" fillId="33" borderId="0" xfId="0" applyNumberFormat="1" applyFont="1" applyFill="1" applyBorder="1" applyAlignment="1">
      <alignment horizontal="center"/>
    </xf>
    <xf numFmtId="0" fontId="64" fillId="0" borderId="12" xfId="0" applyFont="1" applyBorder="1" applyAlignment="1">
      <alignment horizontal="right"/>
    </xf>
    <xf numFmtId="164" fontId="64" fillId="0" borderId="54" xfId="0" applyNumberFormat="1" applyFont="1" applyBorder="1" applyAlignment="1">
      <alignment horizontal="right"/>
    </xf>
    <xf numFmtId="164" fontId="64" fillId="33" borderId="54" xfId="0" applyNumberFormat="1" applyFont="1" applyFill="1" applyBorder="1" applyAlignment="1">
      <alignment horizontal="right"/>
    </xf>
    <xf numFmtId="0" fontId="58" fillId="0" borderId="3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166" fontId="57" fillId="0" borderId="58" xfId="0" applyNumberFormat="1" applyFont="1" applyBorder="1" applyAlignment="1">
      <alignment horizontal="center"/>
    </xf>
    <xf numFmtId="166" fontId="63" fillId="0" borderId="28" xfId="0" applyNumberFormat="1" applyFont="1" applyBorder="1" applyAlignment="1">
      <alignment horizontal="center"/>
    </xf>
    <xf numFmtId="166" fontId="63" fillId="33" borderId="28" xfId="0" applyNumberFormat="1" applyFont="1" applyFill="1" applyBorder="1" applyAlignment="1">
      <alignment horizontal="center"/>
    </xf>
    <xf numFmtId="166" fontId="63" fillId="33" borderId="58" xfId="0" applyNumberFormat="1" applyFont="1" applyFill="1" applyBorder="1" applyAlignment="1">
      <alignment horizontal="center"/>
    </xf>
    <xf numFmtId="0" fontId="64" fillId="0" borderId="30" xfId="0" applyFont="1" applyBorder="1" applyAlignment="1">
      <alignment horizontal="right"/>
    </xf>
    <xf numFmtId="0" fontId="58" fillId="0" borderId="59" xfId="0" applyFont="1" applyBorder="1" applyAlignment="1">
      <alignment horizontal="center"/>
    </xf>
    <xf numFmtId="164" fontId="64" fillId="0" borderId="30" xfId="0" applyNumberFormat="1" applyFont="1" applyBorder="1" applyAlignment="1">
      <alignment horizontal="right"/>
    </xf>
    <xf numFmtId="0" fontId="58" fillId="33" borderId="30" xfId="0" applyFont="1" applyFill="1" applyBorder="1" applyAlignment="1">
      <alignment horizontal="center"/>
    </xf>
    <xf numFmtId="164" fontId="64" fillId="33" borderId="30" xfId="0" applyNumberFormat="1" applyFont="1" applyFill="1" applyBorder="1" applyAlignment="1">
      <alignment horizontal="right"/>
    </xf>
    <xf numFmtId="164" fontId="58" fillId="33" borderId="59" xfId="0" applyNumberFormat="1" applyFont="1" applyFill="1" applyBorder="1" applyAlignment="1">
      <alignment horizontal="center"/>
    </xf>
    <xf numFmtId="166" fontId="62" fillId="0" borderId="0" xfId="0" applyNumberFormat="1" applyFont="1" applyBorder="1" applyAlignment="1">
      <alignment horizontal="center" vertical="center"/>
    </xf>
    <xf numFmtId="166" fontId="62" fillId="0" borderId="34" xfId="0" applyNumberFormat="1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166" fontId="62" fillId="0" borderId="30" xfId="0" applyNumberFormat="1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57" fillId="0" borderId="60" xfId="0" applyFont="1" applyBorder="1" applyAlignment="1">
      <alignment/>
    </xf>
    <xf numFmtId="0" fontId="57" fillId="0" borderId="34" xfId="0" applyFont="1" applyFill="1" applyBorder="1" applyAlignment="1">
      <alignment horizontal="left" vertical="center" wrapText="1"/>
    </xf>
    <xf numFmtId="166" fontId="61" fillId="0" borderId="0" xfId="0" applyNumberFormat="1" applyFont="1" applyBorder="1" applyAlignment="1">
      <alignment horizontal="center" vertical="center"/>
    </xf>
    <xf numFmtId="166" fontId="61" fillId="0" borderId="34" xfId="0" applyNumberFormat="1" applyFont="1" applyBorder="1" applyAlignment="1">
      <alignment horizontal="center" vertical="center"/>
    </xf>
    <xf numFmtId="166" fontId="61" fillId="0" borderId="37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/>
    </xf>
    <xf numFmtId="166" fontId="65" fillId="0" borderId="56" xfId="0" applyNumberFormat="1" applyFont="1" applyBorder="1" applyAlignment="1">
      <alignment horizontal="center" vertical="center"/>
    </xf>
    <xf numFmtId="166" fontId="65" fillId="33" borderId="22" xfId="0" applyNumberFormat="1" applyFont="1" applyFill="1" applyBorder="1" applyAlignment="1">
      <alignment horizontal="center" vertical="center"/>
    </xf>
    <xf numFmtId="166" fontId="65" fillId="0" borderId="25" xfId="0" applyNumberFormat="1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2" fillId="0" borderId="47" xfId="0" applyFont="1" applyBorder="1" applyAlignment="1">
      <alignment horizontal="left" vertical="center" wrapText="1"/>
    </xf>
    <xf numFmtId="166" fontId="62" fillId="0" borderId="62" xfId="0" applyNumberFormat="1" applyFont="1" applyBorder="1" applyAlignment="1">
      <alignment horizontal="center" vertical="center"/>
    </xf>
    <xf numFmtId="166" fontId="62" fillId="0" borderId="47" xfId="0" applyNumberFormat="1" applyFont="1" applyBorder="1" applyAlignment="1">
      <alignment horizontal="center" vertical="center"/>
    </xf>
    <xf numFmtId="166" fontId="62" fillId="0" borderId="6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166" fontId="62" fillId="0" borderId="54" xfId="0" applyNumberFormat="1" applyFont="1" applyBorder="1" applyAlignment="1">
      <alignment horizontal="center" vertical="center"/>
    </xf>
    <xf numFmtId="166" fontId="62" fillId="33" borderId="12" xfId="0" applyNumberFormat="1" applyFont="1" applyFill="1" applyBorder="1" applyAlignment="1">
      <alignment horizontal="center" vertical="center"/>
    </xf>
    <xf numFmtId="166" fontId="62" fillId="0" borderId="15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7" fillId="36" borderId="0" xfId="52" applyFont="1" applyFill="1" applyBorder="1" applyAlignment="1">
      <alignment horizontal="left" vertical="center" wrapText="1"/>
      <protection/>
    </xf>
    <xf numFmtId="0" fontId="3" fillId="36" borderId="0" xfId="52" applyFont="1" applyFill="1" applyAlignment="1">
      <alignment horizontal="left" vertical="center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0" fontId="12" fillId="0" borderId="42" xfId="52" applyFont="1" applyBorder="1" applyAlignment="1">
      <alignment horizontal="center" vertical="center" wrapText="1"/>
      <protection/>
    </xf>
    <xf numFmtId="164" fontId="11" fillId="33" borderId="26" xfId="52" applyNumberFormat="1" applyFont="1" applyFill="1" applyBorder="1" applyAlignment="1">
      <alignment horizontal="center" vertical="center" wrapText="1"/>
      <protection/>
    </xf>
    <xf numFmtId="164" fontId="14" fillId="33" borderId="26" xfId="52" applyNumberFormat="1" applyFont="1" applyFill="1" applyBorder="1" applyAlignment="1">
      <alignment horizontal="center" vertical="center"/>
      <protection/>
    </xf>
    <xf numFmtId="164" fontId="14" fillId="33" borderId="31" xfId="52" applyNumberFormat="1" applyFont="1" applyFill="1" applyBorder="1" applyAlignment="1">
      <alignment horizontal="center" vertical="center"/>
      <protection/>
    </xf>
    <xf numFmtId="164" fontId="11" fillId="33" borderId="41" xfId="52" applyNumberFormat="1" applyFont="1" applyFill="1" applyBorder="1" applyAlignment="1">
      <alignment horizontal="center" vertical="center" wrapText="1"/>
      <protection/>
    </xf>
    <xf numFmtId="164" fontId="14" fillId="33" borderId="41" xfId="52" applyNumberFormat="1" applyFont="1" applyFill="1" applyBorder="1" applyAlignment="1">
      <alignment horizontal="center" vertical="center"/>
      <protection/>
    </xf>
    <xf numFmtId="164" fontId="14" fillId="33" borderId="43" xfId="52" applyNumberFormat="1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 wrapText="1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0" xfId="52" applyFont="1" applyFill="1" applyBorder="1" applyAlignment="1">
      <alignment horizont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N25" sqref="N25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7" t="s">
        <v>100</v>
      </c>
      <c r="B23" s="277"/>
      <c r="C23" s="277"/>
      <c r="D23" s="277"/>
      <c r="E23" s="277"/>
    </row>
    <row r="24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7833536.9</v>
      </c>
      <c r="D26" s="260">
        <v>1580650.1</v>
      </c>
      <c r="E26" s="261">
        <f>D26/C26*100</f>
        <v>20.177987544808783</v>
      </c>
    </row>
    <row r="27" spans="1:5" ht="52.5" customHeight="1" thickBot="1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customHeight="1" hidden="1">
      <c r="A29" s="254"/>
      <c r="B29" s="204" t="s">
        <v>72</v>
      </c>
      <c r="C29" s="208"/>
      <c r="D29" s="219"/>
      <c r="E29" s="214" t="e">
        <f>D29/C29*100</f>
        <v>#DIV/0!</v>
      </c>
    </row>
    <row r="30" spans="1:5" ht="34.5" customHeight="1" hidden="1">
      <c r="A30" s="254"/>
      <c r="B30" s="204" t="s">
        <v>73</v>
      </c>
      <c r="C30" s="208"/>
      <c r="D30" s="219"/>
      <c r="E30" s="214" t="e">
        <f>D30/C30*100</f>
        <v>#DIV/0!</v>
      </c>
    </row>
    <row r="31" spans="1:5" ht="39.75" customHeight="1" hidden="1">
      <c r="A31" s="263"/>
      <c r="B31" s="264" t="s">
        <v>74</v>
      </c>
      <c r="C31" s="265"/>
      <c r="D31" s="266"/>
      <c r="E31" s="267" t="e">
        <f>D31/C31*100</f>
        <v>#DIV/0!</v>
      </c>
    </row>
    <row r="32" spans="1:5" ht="69" customHeight="1" thickBot="1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5" ht="44.25" customHeight="1" thickBot="1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5" ht="97.5" customHeight="1" hidden="1" thickBot="1">
      <c r="A34" s="223"/>
      <c r="B34" s="256"/>
      <c r="C34" s="211">
        <v>112.4</v>
      </c>
      <c r="D34" s="222"/>
      <c r="E34" s="217">
        <f aca="true" t="shared" si="1" ref="E34:E43">D34/C34*100</f>
        <v>0</v>
      </c>
    </row>
    <row r="35" spans="1:5" ht="44.25" customHeight="1" hidden="1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5" ht="44.25" customHeight="1" hidden="1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customHeight="1" hidden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52.54461624472503</v>
      </c>
      <c r="J37" s="199"/>
    </row>
    <row r="38" spans="1:10" ht="44.25" customHeight="1" hidden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</v>
      </c>
      <c r="J38" s="199"/>
    </row>
    <row r="39" spans="1:5" ht="44.25" customHeight="1" hidden="1">
      <c r="A39" s="254" t="s">
        <v>91</v>
      </c>
      <c r="B39" s="200" t="s">
        <v>66</v>
      </c>
      <c r="C39" s="207">
        <v>1621.4</v>
      </c>
      <c r="D39" s="218">
        <v>1052.6</v>
      </c>
      <c r="E39" s="213">
        <f t="shared" si="1"/>
        <v>64.91920562476871</v>
      </c>
    </row>
    <row r="40" spans="1:5" ht="44.25" customHeight="1" hidden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5" ht="44.25" customHeight="1" hidden="1" thickBot="1">
      <c r="A41" s="254"/>
      <c r="B41" s="189"/>
      <c r="C41" s="207"/>
      <c r="D41" s="218"/>
      <c r="E41" s="213" t="e">
        <f t="shared" si="1"/>
        <v>#DIV/0!</v>
      </c>
    </row>
    <row r="42" spans="1:5" ht="44.25" customHeight="1" hidden="1">
      <c r="A42" s="254" t="s">
        <v>90</v>
      </c>
      <c r="B42" s="189" t="s">
        <v>94</v>
      </c>
      <c r="C42" s="218">
        <v>613.7</v>
      </c>
      <c r="D42" s="218">
        <v>0</v>
      </c>
      <c r="E42" s="215">
        <f t="shared" si="1"/>
        <v>0</v>
      </c>
    </row>
    <row r="43" spans="1:5" ht="44.25" customHeight="1" hidden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J27" sqref="J27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7" t="s">
        <v>105</v>
      </c>
      <c r="B23" s="277"/>
      <c r="C23" s="277"/>
      <c r="D23" s="277"/>
      <c r="E23" s="277"/>
    </row>
    <row r="24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106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7805</v>
      </c>
      <c r="D26" s="260">
        <v>3937.3</v>
      </c>
      <c r="E26" s="261">
        <f aca="true" t="shared" si="1" ref="E26:E43">D26/C26*100</f>
        <v>50.44586803331198</v>
      </c>
    </row>
    <row r="27" spans="1:5" ht="52.5" customHeight="1" thickBot="1">
      <c r="A27" s="201"/>
      <c r="B27" s="205" t="s">
        <v>86</v>
      </c>
      <c r="C27" s="224">
        <f>C28+C32+C33</f>
        <v>7311.2</v>
      </c>
      <c r="D27" s="225">
        <f>D28+D32+D33</f>
        <v>3459.2999999999997</v>
      </c>
      <c r="E27" s="226">
        <f t="shared" si="1"/>
        <v>47.315078236130866</v>
      </c>
    </row>
    <row r="28" spans="1:5" ht="44.25" customHeight="1" thickBot="1">
      <c r="A28" s="262">
        <v>1</v>
      </c>
      <c r="B28" s="188" t="s">
        <v>80</v>
      </c>
      <c r="C28" s="211">
        <v>435.9</v>
      </c>
      <c r="D28" s="222">
        <v>297.4</v>
      </c>
      <c r="E28" s="217">
        <f t="shared" si="1"/>
        <v>68.22665749025005</v>
      </c>
    </row>
    <row r="29" spans="1:5" ht="35.25" customHeight="1" hidden="1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customHeight="1" hidden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customHeight="1" hidden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6854.1</v>
      </c>
      <c r="D32" s="275">
        <v>3150.2</v>
      </c>
      <c r="E32" s="276">
        <f t="shared" si="1"/>
        <v>45.960811776892655</v>
      </c>
    </row>
    <row r="33" spans="1:5" ht="44.25" customHeight="1" thickBot="1">
      <c r="A33" s="268">
        <v>3</v>
      </c>
      <c r="B33" s="269" t="s">
        <v>81</v>
      </c>
      <c r="C33" s="270">
        <v>21.2</v>
      </c>
      <c r="D33" s="271">
        <v>11.7</v>
      </c>
      <c r="E33" s="272">
        <f t="shared" si="1"/>
        <v>55.18867924528301</v>
      </c>
    </row>
    <row r="34" spans="1:5" ht="97.5" customHeight="1" hidden="1" thickBot="1">
      <c r="A34" s="223"/>
      <c r="B34" s="256"/>
      <c r="C34" s="211">
        <v>112.4</v>
      </c>
      <c r="D34" s="222"/>
      <c r="E34" s="217">
        <f t="shared" si="1"/>
        <v>0</v>
      </c>
    </row>
    <row r="35" spans="1:5" ht="44.25" customHeight="1" hidden="1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5" ht="44.25" customHeight="1" hidden="1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customHeight="1" hidden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52.54461624472503</v>
      </c>
      <c r="J37" s="199"/>
    </row>
    <row r="38" spans="1:10" ht="44.25" customHeight="1" hidden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</v>
      </c>
      <c r="J38" s="199"/>
    </row>
    <row r="39" spans="1:5" ht="44.25" customHeight="1" hidden="1">
      <c r="A39" s="254" t="s">
        <v>91</v>
      </c>
      <c r="B39" s="200" t="s">
        <v>66</v>
      </c>
      <c r="C39" s="207">
        <v>1621.4</v>
      </c>
      <c r="D39" s="218">
        <v>1052.6</v>
      </c>
      <c r="E39" s="213">
        <f t="shared" si="1"/>
        <v>64.91920562476871</v>
      </c>
    </row>
    <row r="40" spans="1:5" ht="44.25" customHeight="1" hidden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5" ht="44.25" customHeight="1" hidden="1" thickBot="1">
      <c r="A41" s="254"/>
      <c r="B41" s="189"/>
      <c r="C41" s="207"/>
      <c r="D41" s="218"/>
      <c r="E41" s="213" t="e">
        <f t="shared" si="1"/>
        <v>#DIV/0!</v>
      </c>
    </row>
    <row r="42" spans="1:5" ht="44.25" customHeight="1" hidden="1">
      <c r="A42" s="254" t="s">
        <v>90</v>
      </c>
      <c r="B42" s="189" t="s">
        <v>94</v>
      </c>
      <c r="C42" s="218">
        <v>613.7</v>
      </c>
      <c r="D42" s="218">
        <v>0</v>
      </c>
      <c r="E42" s="215">
        <f t="shared" si="1"/>
        <v>0</v>
      </c>
    </row>
    <row r="43" spans="1:5" ht="44.25" customHeight="1" hidden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6.57421875" style="1" customWidth="1"/>
    <col min="2" max="2" width="19.7109375" style="1" customWidth="1"/>
    <col min="3" max="3" width="0" style="1" hidden="1" customWidth="1"/>
    <col min="4" max="7" width="17.28125" style="1" customWidth="1"/>
    <col min="8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7" ht="61.5" customHeight="1">
      <c r="A1" s="280" t="s">
        <v>31</v>
      </c>
      <c r="B1" s="280"/>
      <c r="C1" s="280"/>
      <c r="D1" s="280"/>
      <c r="E1" s="280"/>
      <c r="F1" s="280"/>
      <c r="G1" s="280"/>
    </row>
    <row r="2" spans="1:5" ht="18.75" customHeight="1" thickBot="1">
      <c r="A2" s="280"/>
      <c r="B2" s="280"/>
      <c r="C2" s="280"/>
      <c r="D2" s="280"/>
      <c r="E2" s="280"/>
    </row>
    <row r="3" spans="1:7" ht="27.75" customHeight="1">
      <c r="A3" s="281" t="s">
        <v>0</v>
      </c>
      <c r="B3" s="281" t="s">
        <v>76</v>
      </c>
      <c r="C3" s="118"/>
      <c r="D3" s="284" t="s">
        <v>32</v>
      </c>
      <c r="E3" s="284"/>
      <c r="F3" s="284" t="s">
        <v>85</v>
      </c>
      <c r="G3" s="284"/>
    </row>
    <row r="4" spans="1:7" ht="15" customHeight="1">
      <c r="A4" s="282"/>
      <c r="B4" s="282"/>
      <c r="C4" s="285" t="s">
        <v>34</v>
      </c>
      <c r="D4" s="288" t="s">
        <v>107</v>
      </c>
      <c r="E4" s="288" t="s">
        <v>108</v>
      </c>
      <c r="F4" s="288" t="s">
        <v>107</v>
      </c>
      <c r="G4" s="288" t="s">
        <v>108</v>
      </c>
    </row>
    <row r="5" spans="1:7" ht="12.75" customHeight="1">
      <c r="A5" s="282"/>
      <c r="B5" s="282"/>
      <c r="C5" s="286"/>
      <c r="D5" s="289"/>
      <c r="E5" s="289"/>
      <c r="F5" s="289"/>
      <c r="G5" s="289"/>
    </row>
    <row r="6" spans="1:7" ht="13.5" customHeight="1" thickBot="1">
      <c r="A6" s="283"/>
      <c r="B6" s="283"/>
      <c r="C6" s="287"/>
      <c r="D6" s="290"/>
      <c r="E6" s="290"/>
      <c r="F6" s="290"/>
      <c r="G6" s="290"/>
    </row>
    <row r="7" spans="1:7" ht="45" customHeight="1">
      <c r="A7" s="119" t="s">
        <v>35</v>
      </c>
      <c r="B7" s="120" t="s">
        <v>99</v>
      </c>
      <c r="C7" s="121">
        <v>40.029</v>
      </c>
      <c r="D7" s="122">
        <v>30419</v>
      </c>
      <c r="E7" s="122">
        <v>28801</v>
      </c>
      <c r="F7" s="122">
        <v>1811</v>
      </c>
      <c r="G7" s="122">
        <v>1082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94.68095598145896</v>
      </c>
      <c r="F8" s="126"/>
      <c r="G8" s="126">
        <f>G7/F7*100</f>
        <v>59.74599668691331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7519.5116964</v>
      </c>
      <c r="D9" s="130">
        <v>7665653.3</v>
      </c>
      <c r="E9" s="130">
        <v>7858323.7</v>
      </c>
      <c r="F9" s="130">
        <v>394958.8</v>
      </c>
      <c r="G9" s="130">
        <v>239924.1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102.51342439397828</v>
      </c>
      <c r="F10" s="134"/>
      <c r="G10" s="134">
        <f>G9/F9*100</f>
        <v>60.74661458359708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v>28000.2</v>
      </c>
      <c r="E11" s="122">
        <v>30316.6</v>
      </c>
      <c r="F11" s="122">
        <v>24232.1</v>
      </c>
      <c r="G11" s="122">
        <v>24637.9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108.27279805144248</v>
      </c>
      <c r="F12" s="134"/>
      <c r="G12" s="134">
        <f>G11/F11*100</f>
        <v>101.6746381865377</v>
      </c>
    </row>
    <row r="13" spans="1:7" ht="48.75" customHeight="1" hidden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customHeight="1" hidden="1">
      <c r="A14" s="291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customHeight="1" hidden="1">
      <c r="A15" s="291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customHeight="1" hidden="1" thickBot="1">
      <c r="A16" s="292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78"/>
      <c r="B17" s="279"/>
      <c r="C17" s="279"/>
      <c r="D17" s="149"/>
      <c r="E17" s="150"/>
      <c r="F17" s="193"/>
      <c r="G17" s="150"/>
    </row>
    <row r="18" spans="1:7" ht="15.75">
      <c r="A18" s="151"/>
      <c r="B18" s="149"/>
      <c r="C18" s="149"/>
      <c r="D18" s="149"/>
      <c r="E18" s="150"/>
      <c r="F18" s="193"/>
      <c r="G18" s="150"/>
    </row>
  </sheetData>
  <sheetProtection/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296" t="s">
        <v>68</v>
      </c>
      <c r="B1" s="297"/>
      <c r="C1" s="297"/>
      <c r="D1" s="297"/>
      <c r="E1" s="297"/>
      <c r="F1" s="297"/>
      <c r="G1" s="297"/>
    </row>
    <row r="2" spans="1:7" ht="54" customHeight="1" thickBot="1">
      <c r="A2" s="298" t="s">
        <v>0</v>
      </c>
      <c r="B2" s="301" t="s">
        <v>1</v>
      </c>
      <c r="C2" s="2" t="s">
        <v>2</v>
      </c>
      <c r="D2" s="3" t="s">
        <v>2</v>
      </c>
      <c r="E2" s="304" t="s">
        <v>69</v>
      </c>
      <c r="F2" s="304" t="s">
        <v>70</v>
      </c>
      <c r="G2" s="307" t="s">
        <v>3</v>
      </c>
    </row>
    <row r="3" spans="1:7" ht="12.75" customHeight="1" hidden="1">
      <c r="A3" s="299"/>
      <c r="B3" s="302"/>
      <c r="C3" s="310">
        <v>2001</v>
      </c>
      <c r="D3" s="312">
        <v>2002</v>
      </c>
      <c r="E3" s="305"/>
      <c r="F3" s="305"/>
      <c r="G3" s="308"/>
    </row>
    <row r="4" spans="1:7" ht="15.75" customHeight="1" hidden="1" thickBot="1">
      <c r="A4" s="300"/>
      <c r="B4" s="303"/>
      <c r="C4" s="311"/>
      <c r="D4" s="313"/>
      <c r="E4" s="306"/>
      <c r="F4" s="306"/>
      <c r="G4" s="309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54"/>
      <c r="D8" s="155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53"/>
      <c r="C12" s="154"/>
      <c r="D12" s="155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93"/>
      <c r="B38" s="294"/>
      <c r="C38" s="294"/>
      <c r="D38" s="295"/>
      <c r="E38" s="295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hidden="1" customWidth="1"/>
    <col min="4" max="7" width="16.140625" style="0" customWidth="1"/>
    <col min="8" max="8" width="16.00390625" style="0" customWidth="1"/>
    <col min="9" max="9" width="15.57421875" style="0" customWidth="1"/>
    <col min="10" max="10" width="14.57421875" style="0" hidden="1" customWidth="1"/>
    <col min="11" max="11" width="15.8515625" style="0" customWidth="1"/>
  </cols>
  <sheetData>
    <row r="1" spans="1:11" ht="41.25" customHeight="1">
      <c r="A1" s="314" t="s">
        <v>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>
      <c r="A4" s="230" t="s">
        <v>32</v>
      </c>
      <c r="B4" s="231">
        <v>17780.6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</v>
      </c>
      <c r="I4" s="196">
        <v>30029</v>
      </c>
      <c r="J4" s="232"/>
      <c r="K4" s="196">
        <v>30150</v>
      </c>
    </row>
    <row r="5" spans="1:11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>
      <c r="A7" s="241" t="s">
        <v>51</v>
      </c>
      <c r="B7" s="242"/>
      <c r="C7" s="243">
        <v>26623.2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>
      <c r="A8" s="246" t="s">
        <v>50</v>
      </c>
      <c r="B8" s="247"/>
      <c r="C8" s="246">
        <v>128.8</v>
      </c>
      <c r="D8" s="248">
        <f>D7/C7*100</f>
        <v>82.56670873523844</v>
      </c>
      <c r="E8" s="248">
        <f>E7/D7*100</f>
        <v>102.35193500106907</v>
      </c>
      <c r="F8" s="248">
        <v>124.3</v>
      </c>
      <c r="G8" s="248">
        <f>G7/F7*100</f>
        <v>85.92553519147233</v>
      </c>
      <c r="H8" s="249"/>
      <c r="I8" s="250">
        <f>I7/H7*100</f>
        <v>96.93294538277483</v>
      </c>
      <c r="J8" s="251"/>
      <c r="K8" s="250">
        <f>K7/G7*100</f>
        <v>108.77044080869176</v>
      </c>
    </row>
    <row r="13" spans="1:11" ht="34.5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K1"/>
    <mergeCell ref="A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hidden="1" customWidth="1"/>
    <col min="4" max="7" width="16.140625" style="0" customWidth="1"/>
    <col min="8" max="8" width="16.00390625" style="0" customWidth="1"/>
    <col min="9" max="9" width="15.57421875" style="0" customWidth="1"/>
    <col min="10" max="10" width="14.57421875" style="0" hidden="1" customWidth="1"/>
    <col min="11" max="11" width="15.8515625" style="0" customWidth="1"/>
  </cols>
  <sheetData>
    <row r="1" spans="1:11" ht="41.25" customHeight="1">
      <c r="A1" s="314" t="s">
        <v>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109</v>
      </c>
      <c r="I3" s="194" t="s">
        <v>110</v>
      </c>
      <c r="J3" s="229" t="s">
        <v>77</v>
      </c>
      <c r="K3" s="194" t="s">
        <v>98</v>
      </c>
    </row>
    <row r="4" spans="1:11" s="184" customFormat="1" ht="27" customHeight="1" thickBot="1">
      <c r="A4" s="230" t="s">
        <v>32</v>
      </c>
      <c r="B4" s="231">
        <v>17780.6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27374.4</v>
      </c>
      <c r="I4" s="196">
        <v>29701.3</v>
      </c>
      <c r="J4" s="232"/>
      <c r="K4" s="196">
        <v>30150</v>
      </c>
    </row>
    <row r="5" spans="1:11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108.50027763165583</v>
      </c>
      <c r="J5" s="235" t="e">
        <f>J4/#REF!*100</f>
        <v>#REF!</v>
      </c>
      <c r="K5" s="198">
        <f>K4/G4*100</f>
        <v>105.24074474843448</v>
      </c>
    </row>
    <row r="6" spans="1:11" ht="15.75" hidden="1" thickBot="1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>
      <c r="A7" s="241" t="s">
        <v>51</v>
      </c>
      <c r="B7" s="242"/>
      <c r="C7" s="243">
        <v>26623.2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25356.4</v>
      </c>
      <c r="I7" s="244">
        <v>21496.1</v>
      </c>
      <c r="J7" s="245"/>
      <c r="K7" s="244">
        <v>26400</v>
      </c>
    </row>
    <row r="8" spans="1:11" ht="15.75" thickBot="1">
      <c r="A8" s="246" t="s">
        <v>50</v>
      </c>
      <c r="B8" s="247"/>
      <c r="C8" s="246">
        <v>128.8</v>
      </c>
      <c r="D8" s="248">
        <f>D7/C7*100</f>
        <v>82.56670873523844</v>
      </c>
      <c r="E8" s="248">
        <f>E7/D7*100</f>
        <v>102.35193500106907</v>
      </c>
      <c r="F8" s="248">
        <v>124.3</v>
      </c>
      <c r="G8" s="248">
        <f>G7/F7*100</f>
        <v>85.92553519147233</v>
      </c>
      <c r="H8" s="249"/>
      <c r="I8" s="250">
        <f>I7/H7*100</f>
        <v>84.7758356864539</v>
      </c>
      <c r="J8" s="251"/>
      <c r="K8" s="250">
        <f>K7/G7*100</f>
        <v>108.77044080869176</v>
      </c>
    </row>
    <row r="13" spans="1:11" ht="34.5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K1"/>
    <mergeCell ref="A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2015-11-27T07:31:07Z</dcterms:modified>
  <cp:category/>
  <cp:version/>
  <cp:contentType/>
  <cp:contentStatus/>
</cp:coreProperties>
</file>